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6" i="1" l="1"/>
  <c r="E16" i="1" s="1"/>
  <c r="F16" i="1" s="1"/>
  <c r="D15" i="1"/>
  <c r="E15" i="1" s="1"/>
  <c r="F15" i="1" s="1"/>
  <c r="D14" i="1"/>
  <c r="E14" i="1" s="1"/>
  <c r="F14" i="1" s="1"/>
  <c r="D13" i="1"/>
  <c r="E13" i="1" s="1"/>
  <c r="F13" i="1" s="1"/>
  <c r="D12" i="1"/>
  <c r="E12" i="1" s="1"/>
  <c r="F12" i="1" s="1"/>
  <c r="D11" i="1"/>
  <c r="E11" i="1" s="1"/>
  <c r="F11" i="1" s="1"/>
  <c r="D3" i="1"/>
  <c r="E3" i="1" s="1"/>
  <c r="F3" i="1" s="1"/>
  <c r="D4" i="1"/>
  <c r="E4" i="1" s="1"/>
  <c r="F4" i="1" s="1"/>
  <c r="D5" i="1"/>
  <c r="E5" i="1" s="1"/>
  <c r="F5" i="1" s="1"/>
  <c r="D6" i="1"/>
  <c r="E6" i="1" s="1"/>
  <c r="F6" i="1" s="1"/>
  <c r="D7" i="1"/>
  <c r="E7" i="1" s="1"/>
  <c r="F7" i="1" s="1"/>
  <c r="D2" i="1"/>
  <c r="E2" i="1" s="1"/>
  <c r="F2" i="1" s="1"/>
  <c r="G2" i="1" l="1"/>
  <c r="H6" i="1" s="1"/>
  <c r="H7" i="1"/>
  <c r="H3" i="1"/>
  <c r="G11" i="1"/>
  <c r="H13" i="1" s="1"/>
  <c r="H5" i="1" l="1"/>
  <c r="H4" i="1"/>
  <c r="H2" i="1"/>
  <c r="H11" i="1"/>
  <c r="H12" i="1"/>
  <c r="H16" i="1"/>
  <c r="H15" i="1"/>
  <c r="H14" i="1"/>
</calcChain>
</file>

<file path=xl/sharedStrings.xml><?xml version="1.0" encoding="utf-8"?>
<sst xmlns="http://schemas.openxmlformats.org/spreadsheetml/2006/main" count="6" uniqueCount="6">
  <si>
    <t>NC inhibitor</t>
    <phoneticPr fontId="1" type="noConversion"/>
  </si>
  <si>
    <t>miR-205-5p inhibitor</t>
    <phoneticPr fontId="1" type="noConversion"/>
  </si>
  <si>
    <t>miR-205-5p inhibitor</t>
    <phoneticPr fontId="1" type="noConversion"/>
  </si>
  <si>
    <t>Hun-7</t>
    <phoneticPr fontId="1" type="noConversion"/>
  </si>
  <si>
    <t>HepG2</t>
    <phoneticPr fontId="1" type="noConversion"/>
  </si>
  <si>
    <t>NC inhibitor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</si>
</sst>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H14" sqref="H14"/>
    </sheetView>
  </sheetViews>
  <sheetFormatPr defaultRowHeight="13.5" x14ac:dyDescent="0.15"/>
  <cols>
    <col min="1" max="1" width="21" customWidth="1"/>
  </cols>
  <sheetData>
    <row r="1" spans="1:8" x14ac:dyDescent="0.15">
      <c r="A1" t="s">
        <v>3</v>
      </c>
    </row>
    <row r="2" spans="1:8" x14ac:dyDescent="0.15">
      <c r="A2" s="1" t="s">
        <v>0</v>
      </c>
      <c r="B2">
        <v>18.559999999999999</v>
      </c>
      <c r="C2">
        <v>22.16</v>
      </c>
      <c r="D2">
        <f>C2-B2</f>
        <v>3.6000000000000014</v>
      </c>
      <c r="E2">
        <f>D2-3.6</f>
        <v>0</v>
      </c>
      <c r="F2">
        <f>2^-E2</f>
        <v>1</v>
      </c>
      <c r="G2">
        <f>AVERAGEA(F2:F4)</f>
        <v>0.97470253500264936</v>
      </c>
      <c r="H2">
        <f>F2/G2</f>
        <v>1.0259540363227657</v>
      </c>
    </row>
    <row r="3" spans="1:8" x14ac:dyDescent="0.15">
      <c r="A3" s="1"/>
      <c r="B3">
        <v>19.05</v>
      </c>
      <c r="C3">
        <v>22.82</v>
      </c>
      <c r="D3">
        <f t="shared" ref="D3:D7" si="0">C3-B3</f>
        <v>3.7699999999999996</v>
      </c>
      <c r="E3">
        <f t="shared" ref="E3:E7" si="1">D3-3.6</f>
        <v>0.16999999999999948</v>
      </c>
      <c r="F3">
        <f t="shared" ref="F3:F7" si="2">2^-E3</f>
        <v>0.8888426811665705</v>
      </c>
      <c r="H3">
        <f>F3/G2</f>
        <v>0.91191173639879219</v>
      </c>
    </row>
    <row r="4" spans="1:8" x14ac:dyDescent="0.15">
      <c r="A4" s="1"/>
      <c r="B4">
        <v>18.79</v>
      </c>
      <c r="C4">
        <v>22.34</v>
      </c>
      <c r="D4">
        <f t="shared" si="0"/>
        <v>3.5500000000000007</v>
      </c>
      <c r="E4">
        <f t="shared" si="1"/>
        <v>-4.9999999999999378E-2</v>
      </c>
      <c r="F4">
        <f t="shared" si="2"/>
        <v>1.0352649238413771</v>
      </c>
      <c r="H4">
        <f>F4/G2</f>
        <v>1.0621342272784415</v>
      </c>
    </row>
    <row r="5" spans="1:8" x14ac:dyDescent="0.15">
      <c r="A5" s="1" t="s">
        <v>2</v>
      </c>
      <c r="B5">
        <v>18.86</v>
      </c>
      <c r="C5">
        <v>21.22</v>
      </c>
      <c r="D5">
        <f t="shared" si="0"/>
        <v>2.3599999999999994</v>
      </c>
      <c r="E5">
        <f t="shared" si="1"/>
        <v>-1.2400000000000007</v>
      </c>
      <c r="F5">
        <f t="shared" si="2"/>
        <v>2.3619853228590619</v>
      </c>
      <c r="H5">
        <f>F5/G2</f>
        <v>2.4232883757223855</v>
      </c>
    </row>
    <row r="6" spans="1:8" x14ac:dyDescent="0.15">
      <c r="A6" s="1"/>
      <c r="B6">
        <v>18.32</v>
      </c>
      <c r="C6">
        <v>20.63</v>
      </c>
      <c r="D6">
        <f t="shared" si="0"/>
        <v>2.3099999999999987</v>
      </c>
      <c r="E6">
        <f t="shared" si="1"/>
        <v>-1.2900000000000014</v>
      </c>
      <c r="F6">
        <f t="shared" si="2"/>
        <v>2.4452805553841395</v>
      </c>
      <c r="H6">
        <f>F6/G2</f>
        <v>2.5087454557379321</v>
      </c>
    </row>
    <row r="7" spans="1:8" x14ac:dyDescent="0.15">
      <c r="A7" s="1"/>
      <c r="B7">
        <v>18.64</v>
      </c>
      <c r="C7">
        <v>20.92</v>
      </c>
      <c r="D7">
        <f t="shared" si="0"/>
        <v>2.2800000000000011</v>
      </c>
      <c r="E7">
        <f t="shared" si="1"/>
        <v>-1.319999999999999</v>
      </c>
      <c r="F7">
        <f t="shared" si="2"/>
        <v>2.496661097803222</v>
      </c>
      <c r="H7">
        <f>F7/G2</f>
        <v>2.5614595306212431</v>
      </c>
    </row>
    <row r="10" spans="1:8" x14ac:dyDescent="0.15">
      <c r="A10" t="s">
        <v>4</v>
      </c>
    </row>
    <row r="11" spans="1:8" x14ac:dyDescent="0.15">
      <c r="A11" s="1" t="s">
        <v>5</v>
      </c>
      <c r="B11">
        <v>18.96</v>
      </c>
      <c r="C11">
        <v>21.32</v>
      </c>
      <c r="D11">
        <f>C11-B11</f>
        <v>2.3599999999999994</v>
      </c>
      <c r="E11">
        <f>D11-2.36</f>
        <v>0</v>
      </c>
      <c r="F11">
        <f>2^-E11</f>
        <v>1</v>
      </c>
      <c r="G11">
        <f>AVERAGEA(F11:F13)</f>
        <v>0.94349118674423671</v>
      </c>
      <c r="H11">
        <f>F11/G11</f>
        <v>1.0598933133130388</v>
      </c>
    </row>
    <row r="12" spans="1:8" x14ac:dyDescent="0.15">
      <c r="A12" s="1"/>
      <c r="B12">
        <v>18.75</v>
      </c>
      <c r="C12">
        <v>21.32</v>
      </c>
      <c r="D12">
        <f t="shared" ref="D12:D16" si="3">C12-B12</f>
        <v>2.5700000000000003</v>
      </c>
      <c r="E12">
        <f t="shared" ref="E12:E16" si="4">D12-2.36</f>
        <v>0.21000000000000041</v>
      </c>
      <c r="F12">
        <f t="shared" ref="F12:F16" si="5">2^-E12</f>
        <v>0.86453723130786486</v>
      </c>
      <c r="H12">
        <f>F12/G11</f>
        <v>0.91631723057337389</v>
      </c>
    </row>
    <row r="13" spans="1:8" x14ac:dyDescent="0.15">
      <c r="A13" s="1"/>
      <c r="B13">
        <v>18.649999999999999</v>
      </c>
      <c r="C13">
        <v>21.06</v>
      </c>
      <c r="D13">
        <f t="shared" si="3"/>
        <v>2.41</v>
      </c>
      <c r="E13">
        <f t="shared" si="4"/>
        <v>5.0000000000000266E-2</v>
      </c>
      <c r="F13">
        <f t="shared" si="5"/>
        <v>0.96593632892484527</v>
      </c>
      <c r="H13">
        <f>F13/G11</f>
        <v>1.0237894561135874</v>
      </c>
    </row>
    <row r="14" spans="1:8" x14ac:dyDescent="0.15">
      <c r="A14" s="1" t="s">
        <v>1</v>
      </c>
      <c r="B14">
        <v>19.23</v>
      </c>
      <c r="C14">
        <v>21.14</v>
      </c>
      <c r="D14">
        <f t="shared" si="3"/>
        <v>1.9100000000000001</v>
      </c>
      <c r="E14">
        <f t="shared" si="4"/>
        <v>-0.44999999999999973</v>
      </c>
      <c r="F14">
        <f t="shared" si="5"/>
        <v>1.3660402567543952</v>
      </c>
      <c r="H14">
        <f>F14/G11</f>
        <v>1.4478569338504101</v>
      </c>
    </row>
    <row r="15" spans="1:8" x14ac:dyDescent="0.15">
      <c r="A15" s="1"/>
      <c r="B15">
        <v>19.45</v>
      </c>
      <c r="C15">
        <v>21.15</v>
      </c>
      <c r="D15">
        <f t="shared" si="3"/>
        <v>1.6999999999999993</v>
      </c>
      <c r="E15">
        <f t="shared" si="4"/>
        <v>-0.66000000000000059</v>
      </c>
      <c r="F15">
        <f t="shared" si="5"/>
        <v>1.5800826237267549</v>
      </c>
      <c r="H15">
        <f>F15/G11</f>
        <v>1.6747190073701097</v>
      </c>
    </row>
    <row r="16" spans="1:8" x14ac:dyDescent="0.15">
      <c r="A16" s="1"/>
      <c r="B16">
        <v>19.3</v>
      </c>
      <c r="C16">
        <v>21.12</v>
      </c>
      <c r="D16">
        <f t="shared" si="3"/>
        <v>1.8200000000000003</v>
      </c>
      <c r="E16">
        <f t="shared" si="4"/>
        <v>-0.53999999999999959</v>
      </c>
      <c r="F16">
        <f t="shared" si="5"/>
        <v>1.4539725173203102</v>
      </c>
      <c r="H16">
        <f>F16/G11</f>
        <v>1.5410557488487231</v>
      </c>
    </row>
  </sheetData>
  <mergeCells count="4">
    <mergeCell ref="A2:A4"/>
    <mergeCell ref="A5:A7"/>
    <mergeCell ref="A11:A13"/>
    <mergeCell ref="A14:A16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2021-07-22T02:41:46Z</dcterms:modified>
</cp:coreProperties>
</file>